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zu\Desktop\"/>
    </mc:Choice>
  </mc:AlternateContent>
  <xr:revisionPtr revIDLastSave="0" documentId="13_ncr:1_{D9C4CA7D-7865-443E-93FC-800A29360965}" xr6:coauthVersionLast="47" xr6:coauthVersionMax="47" xr10:uidLastSave="{00000000-0000-0000-0000-000000000000}"/>
  <bookViews>
    <workbookView xWindow="-120" yWindow="-120" windowWidth="29040" windowHeight="15720" xr2:uid="{9248190B-11B5-4FB2-89B8-165F9C67E580}"/>
  </bookViews>
  <sheets>
    <sheet name="附件１（配置・废弃・新购品目）" sheetId="5" r:id="rId1"/>
    <sheet name="附件2（报价单）" sheetId="4" r:id="rId2"/>
    <sheet name="附件3（施工业绩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  <c r="H36" i="5"/>
  <c r="G36" i="5"/>
  <c r="F36" i="5"/>
  <c r="E36" i="5"/>
  <c r="D36" i="5"/>
  <c r="C36" i="5"/>
  <c r="B36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  <c r="J4" i="5"/>
  <c r="I4" i="5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1" i="4"/>
  <c r="F10" i="4"/>
  <c r="F9" i="4"/>
  <c r="F8" i="4"/>
  <c r="F7" i="4"/>
  <c r="F6" i="4"/>
  <c r="F5" i="4"/>
  <c r="F4" i="4"/>
  <c r="F3" i="4"/>
  <c r="F29" i="4" l="1"/>
</calcChain>
</file>

<file path=xl/sharedStrings.xml><?xml version="1.0" encoding="utf-8"?>
<sst xmlns="http://schemas.openxmlformats.org/spreadsheetml/2006/main" count="131" uniqueCount="99">
  <si>
    <t>○年○月　○○　
○年○月　○○</t>
    <rPh sb="1" eb="2">
      <t>ネン</t>
    </rPh>
    <rPh sb="3" eb="4">
      <t>ガツ</t>
    </rPh>
    <rPh sb="10" eb="11">
      <t>ネン</t>
    </rPh>
    <rPh sb="12" eb="13">
      <t>ガツ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</si>
  <si>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</si>
  <si>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</si>
  <si>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回</t>
    <rPh sb="0" eb="1">
      <t>カイ</t>
    </rPh>
    <phoneticPr fontId="1"/>
  </si>
  <si>
    <t>式</t>
    <rPh sb="0" eb="1">
      <t>シキ</t>
    </rPh>
    <phoneticPr fontId="1"/>
  </si>
  <si>
    <t>税金</t>
    <rPh sb="0" eb="2">
      <t>ゼイキン</t>
    </rPh>
    <phoneticPr fontId="1"/>
  </si>
  <si>
    <t>㎡</t>
    <phoneticPr fontId="1"/>
  </si>
  <si>
    <r>
      <t>配置</t>
    </r>
    <r>
      <rPr>
        <sz val="12"/>
        <color theme="1"/>
        <rFont val="游ゴシック"/>
        <family val="3"/>
        <charset val="128"/>
      </rPr>
      <t>・</t>
    </r>
    <r>
      <rPr>
        <sz val="12"/>
        <color theme="1"/>
        <rFont val="等线"/>
        <family val="3"/>
        <charset val="128"/>
        <scheme val="minor"/>
      </rPr>
      <t>废弃</t>
    </r>
    <r>
      <rPr>
        <sz val="12"/>
        <color theme="1"/>
        <rFont val="游ゴシック"/>
        <family val="3"/>
        <charset val="128"/>
      </rPr>
      <t>・新</t>
    </r>
    <r>
      <rPr>
        <sz val="12"/>
        <color theme="1"/>
        <rFont val="等线"/>
        <family val="3"/>
        <charset val="128"/>
        <scheme val="minor"/>
      </rPr>
      <t>购品目</t>
    </r>
    <r>
      <rPr>
        <sz val="12"/>
        <color theme="1"/>
        <rFont val="DengXian"/>
        <family val="3"/>
        <charset val="134"/>
      </rPr>
      <t>（可根据当选公司的提案进行变更）　　　　　　（附件１）</t>
    </r>
    <rPh sb="18" eb="20">
      <t>コウニュウ</t>
    </rPh>
    <phoneticPr fontId="1"/>
  </si>
  <si>
    <t>品名
（竖×横×高）</t>
    <phoneticPr fontId="1"/>
  </si>
  <si>
    <t>旧办公室物品</t>
    <rPh sb="0" eb="1">
      <t>キュウ</t>
    </rPh>
    <rPh sb="6" eb="8">
      <t>ブッピン</t>
    </rPh>
    <phoneticPr fontId="1"/>
  </si>
  <si>
    <r>
      <t>搬迁</t>
    </r>
    <r>
      <rPr>
        <sz val="11"/>
        <color theme="1"/>
        <rFont val="游ゴシック"/>
        <family val="3"/>
        <charset val="128"/>
      </rPr>
      <t xml:space="preserve">①
</t>
    </r>
    <r>
      <rPr>
        <sz val="11"/>
        <color theme="1"/>
        <rFont val="等线"/>
        <family val="3"/>
        <charset val="134"/>
      </rPr>
      <t>现办公室→
临时办公室</t>
    </r>
    <rPh sb="4" eb="5">
      <t>ゲン</t>
    </rPh>
    <rPh sb="11" eb="12">
      <t>カリ</t>
    </rPh>
    <phoneticPr fontId="1"/>
  </si>
  <si>
    <t>搬迁②
临时办公室→
新办公室</t>
    <rPh sb="4" eb="5">
      <t>カリ</t>
    </rPh>
    <rPh sb="11" eb="12">
      <t>シン</t>
    </rPh>
    <phoneticPr fontId="1"/>
  </si>
  <si>
    <t>新办公室物品</t>
    <rPh sb="0" eb="1">
      <t>シン</t>
    </rPh>
    <rPh sb="6" eb="8">
      <t>ブッピン</t>
    </rPh>
    <phoneticPr fontId="1"/>
  </si>
  <si>
    <t>搬迁</t>
    <phoneticPr fontId="1"/>
  </si>
  <si>
    <t>废弃</t>
    <phoneticPr fontId="1"/>
  </si>
  <si>
    <t>新购</t>
    <phoneticPr fontId="1"/>
  </si>
  <si>
    <t>办公桌</t>
    <phoneticPr fontId="1"/>
  </si>
  <si>
    <t>办公桌边柜</t>
    <phoneticPr fontId="1"/>
  </si>
  <si>
    <t>办公椅</t>
    <phoneticPr fontId="1"/>
  </si>
  <si>
    <t>电脑桌</t>
    <phoneticPr fontId="1"/>
  </si>
  <si>
    <t>茶几</t>
    <phoneticPr fontId="1"/>
  </si>
  <si>
    <t>沙发</t>
    <phoneticPr fontId="1"/>
  </si>
  <si>
    <t>会议桌</t>
    <phoneticPr fontId="1"/>
  </si>
  <si>
    <t>会议椅</t>
    <phoneticPr fontId="1"/>
  </si>
  <si>
    <t>会议室隔板</t>
    <phoneticPr fontId="1"/>
  </si>
  <si>
    <t>会议室电视</t>
    <phoneticPr fontId="1"/>
  </si>
  <si>
    <t>电视柜</t>
    <phoneticPr fontId="1"/>
  </si>
  <si>
    <t>显像管电视机</t>
    <phoneticPr fontId="1"/>
  </si>
  <si>
    <t>大型书架（430×900×2170）</t>
    <phoneticPr fontId="1"/>
  </si>
  <si>
    <t>中型书架（450×900×1800）</t>
    <phoneticPr fontId="1"/>
  </si>
  <si>
    <t>柜子（620×460×1060）</t>
    <phoneticPr fontId="1"/>
  </si>
  <si>
    <t>衣帽橱（510×900×1800）</t>
    <phoneticPr fontId="1"/>
  </si>
  <si>
    <t>茶柜（450×600×1800）</t>
    <phoneticPr fontId="1"/>
  </si>
  <si>
    <r>
      <t>展示台</t>
    </r>
    <r>
      <rPr>
        <sz val="12"/>
        <color theme="1"/>
        <rFont val="Microsoft YaHei"/>
        <family val="2"/>
        <charset val="134"/>
      </rPr>
      <t>・</t>
    </r>
    <r>
      <rPr>
        <sz val="12"/>
        <color theme="1"/>
        <rFont val="等线"/>
        <family val="2"/>
        <charset val="134"/>
        <scheme val="minor"/>
      </rPr>
      <t>白色</t>
    </r>
    <r>
      <rPr>
        <sz val="12"/>
        <color theme="1"/>
        <rFont val="DengXian"/>
        <family val="3"/>
        <charset val="134"/>
      </rPr>
      <t>（400×2000×900）</t>
    </r>
    <phoneticPr fontId="1"/>
  </si>
  <si>
    <r>
      <rPr>
        <sz val="12"/>
        <color theme="1"/>
        <rFont val="Microsoft YaHei"/>
        <family val="2"/>
        <charset val="134"/>
      </rPr>
      <t>展示台・</t>
    </r>
    <r>
      <rPr>
        <sz val="12"/>
        <color theme="1"/>
        <rFont val="等线"/>
        <family val="3"/>
        <charset val="134"/>
        <scheme val="minor"/>
      </rPr>
      <t>灰色</t>
    </r>
    <r>
      <rPr>
        <sz val="12"/>
        <color theme="1"/>
        <rFont val="DengXian"/>
        <family val="3"/>
        <charset val="134"/>
      </rPr>
      <t>（450×150×910）</t>
    </r>
    <phoneticPr fontId="1"/>
  </si>
  <si>
    <t>文具柜（400×490×1100）</t>
    <phoneticPr fontId="1"/>
  </si>
  <si>
    <t>工具柜（400×450×880）</t>
    <phoneticPr fontId="1"/>
  </si>
  <si>
    <t>百叶窗</t>
    <phoneticPr fontId="1"/>
  </si>
  <si>
    <t>打印机（670×600×1110）</t>
    <phoneticPr fontId="1"/>
  </si>
  <si>
    <t>传真机</t>
    <phoneticPr fontId="1"/>
  </si>
  <si>
    <t>冰箱（容量200ℓ左右）</t>
    <phoneticPr fontId="1"/>
  </si>
  <si>
    <t>行程白板</t>
    <phoneticPr fontId="1"/>
  </si>
  <si>
    <t>饮水机</t>
    <phoneticPr fontId="1"/>
  </si>
  <si>
    <t>微波炉</t>
    <phoneticPr fontId="1"/>
  </si>
  <si>
    <t>金属垃圾桶</t>
    <phoneticPr fontId="1"/>
  </si>
  <si>
    <t>清扫工具柜</t>
    <phoneticPr fontId="1"/>
  </si>
  <si>
    <t>玩偶服（含风扇）</t>
    <phoneticPr fontId="1"/>
  </si>
  <si>
    <t>壁挂</t>
    <phoneticPr fontId="1"/>
  </si>
  <si>
    <t>静冈县上海事务所装修工程报价单</t>
    <rPh sb="0" eb="3">
      <t>シズオカケン</t>
    </rPh>
    <rPh sb="3" eb="5">
      <t>シャンハイ</t>
    </rPh>
    <rPh sb="5" eb="8">
      <t>ジムショ</t>
    </rPh>
    <rPh sb="8" eb="10">
      <t>カイシュウ</t>
    </rPh>
    <rPh sb="10" eb="12">
      <t>コウジ</t>
    </rPh>
    <rPh sb="12" eb="15">
      <t>ミツモリショ</t>
    </rPh>
    <phoneticPr fontId="1"/>
  </si>
  <si>
    <t>分类</t>
    <rPh sb="0" eb="2">
      <t>クブン</t>
    </rPh>
    <phoneticPr fontId="1"/>
  </si>
  <si>
    <t>单位</t>
    <rPh sb="0" eb="2">
      <t>タンイ</t>
    </rPh>
    <phoneticPr fontId="1"/>
  </si>
  <si>
    <t>单价</t>
    <rPh sb="0" eb="2">
      <t>タンカ</t>
    </rPh>
    <phoneticPr fontId="1"/>
  </si>
  <si>
    <t>金额</t>
    <rPh sb="0" eb="2">
      <t>キンガク</t>
    </rPh>
    <phoneticPr fontId="1"/>
  </si>
  <si>
    <t>备注</t>
    <rPh sb="0" eb="2">
      <t>ビコウ</t>
    </rPh>
    <phoneticPr fontId="1"/>
  </si>
  <si>
    <t>（附件2）</t>
    <rPh sb="1" eb="3">
      <t>ベッシ</t>
    </rPh>
    <phoneticPr fontId="1"/>
  </si>
  <si>
    <t>搬迁费用</t>
    <rPh sb="0" eb="3">
      <t>ハンニュウシュツ</t>
    </rPh>
    <phoneticPr fontId="1"/>
  </si>
  <si>
    <t>装修工程</t>
    <rPh sb="0" eb="2">
      <t>カイシュウ</t>
    </rPh>
    <rPh sb="2" eb="4">
      <t>コウジ</t>
    </rPh>
    <phoneticPr fontId="1"/>
  </si>
  <si>
    <t>恢复原状工程</t>
    <rPh sb="0" eb="2">
      <t>ゲンジョウ</t>
    </rPh>
    <rPh sb="2" eb="4">
      <t>フッキュウ</t>
    </rPh>
    <rPh sb="4" eb="6">
      <t>コウジ</t>
    </rPh>
    <phoneticPr fontId="1"/>
  </si>
  <si>
    <t>电气工程</t>
    <rPh sb="0" eb="2">
      <t>デンキ</t>
    </rPh>
    <rPh sb="2" eb="4">
      <t>コウジ</t>
    </rPh>
    <phoneticPr fontId="1"/>
  </si>
  <si>
    <t>消防设备</t>
    <rPh sb="0" eb="2">
      <t>ショウボウ</t>
    </rPh>
    <rPh sb="2" eb="4">
      <t>セツビ</t>
    </rPh>
    <phoneticPr fontId="1"/>
  </si>
  <si>
    <t>新购设备</t>
    <rPh sb="0" eb="2">
      <t>コウニュウ</t>
    </rPh>
    <rPh sb="2" eb="4">
      <t>ビヒン</t>
    </rPh>
    <phoneticPr fontId="1"/>
  </si>
  <si>
    <t>其他</t>
    <rPh sb="2" eb="3">
      <t>タ</t>
    </rPh>
    <phoneticPr fontId="1"/>
  </si>
  <si>
    <t>拟废弃设备的处理（2次搬迁）</t>
    <rPh sb="0" eb="3">
      <t>フヨウヒン</t>
    </rPh>
    <rPh sb="3" eb="5">
      <t>テッキョ</t>
    </rPh>
    <rPh sb="6" eb="7">
      <t>ヒ</t>
    </rPh>
    <rPh sb="7" eb="8">
      <t>コ</t>
    </rPh>
    <rPh sb="8" eb="9">
      <t>ジ</t>
    </rPh>
    <rPh sb="10" eb="11">
      <t>カイ</t>
    </rPh>
    <phoneticPr fontId="1"/>
  </si>
  <si>
    <t>搬迁费用（同大厦同楼层内）</t>
    <rPh sb="0" eb="2">
      <t>ヒッコシ</t>
    </rPh>
    <rPh sb="2" eb="4">
      <t>ヒヨウ</t>
    </rPh>
    <rPh sb="5" eb="6">
      <t>ドウ</t>
    </rPh>
    <rPh sb="8" eb="9">
      <t>ドウ</t>
    </rPh>
    <rPh sb="13" eb="14">
      <t>ナイ</t>
    </rPh>
    <phoneticPr fontId="1"/>
  </si>
  <si>
    <r>
      <t>增加墙面</t>
    </r>
    <r>
      <rPr>
        <sz val="11"/>
        <color theme="1"/>
        <rFont val="Microsoft YaHei"/>
        <family val="2"/>
        <charset val="134"/>
      </rPr>
      <t>・粉刷</t>
    </r>
    <rPh sb="0" eb="2">
      <t>ヘキメン</t>
    </rPh>
    <rPh sb="2" eb="4">
      <t>ゾウセツ</t>
    </rPh>
    <rPh sb="5" eb="7">
      <t>トソウ</t>
    </rPh>
    <phoneticPr fontId="1"/>
  </si>
  <si>
    <t>恢复原装费用（退还部分：天花板、墙面粉刷等）</t>
    <rPh sb="0" eb="2">
      <t>ゲンジョウ</t>
    </rPh>
    <rPh sb="2" eb="4">
      <t>フッキュウ</t>
    </rPh>
    <rPh sb="4" eb="5">
      <t>ヒ</t>
    </rPh>
    <rPh sb="6" eb="8">
      <t>ヘンカン</t>
    </rPh>
    <rPh sb="8" eb="9">
      <t>ブン</t>
    </rPh>
    <rPh sb="10" eb="12">
      <t>テンジョウ</t>
    </rPh>
    <rPh sb="13" eb="15">
      <t>ヘキメン</t>
    </rPh>
    <rPh sb="15" eb="18">
      <t>トソウナド</t>
    </rPh>
    <phoneticPr fontId="1"/>
  </si>
  <si>
    <t>铺设地毯</t>
    <rPh sb="5" eb="7">
      <t>フセツ</t>
    </rPh>
    <phoneticPr fontId="1"/>
  </si>
  <si>
    <t>玻璃门</t>
    <rPh sb="3" eb="4">
      <t>トビラ</t>
    </rPh>
    <phoneticPr fontId="1"/>
  </si>
  <si>
    <t>电子锁（指纹、面部、密码）</t>
    <rPh sb="0" eb="3">
      <t>デンシジョウ</t>
    </rPh>
    <rPh sb="4" eb="6">
      <t>シモン</t>
    </rPh>
    <rPh sb="7" eb="8">
      <t>カオ</t>
    </rPh>
    <rPh sb="9" eb="11">
      <t>アンショウ</t>
    </rPh>
    <rPh sb="11" eb="13">
      <t>バンゴウ</t>
    </rPh>
    <phoneticPr fontId="1"/>
  </si>
  <si>
    <t>天花板更换</t>
    <rPh sb="0" eb="2">
      <t>テンジョウ</t>
    </rPh>
    <rPh sb="2" eb="4">
      <t>コウカン</t>
    </rPh>
    <phoneticPr fontId="1"/>
  </si>
  <si>
    <r>
      <t>地板补修</t>
    </r>
    <r>
      <rPr>
        <sz val="11"/>
        <color theme="1"/>
        <rFont val="Microsoft YaHei"/>
        <family val="2"/>
        <charset val="134"/>
      </rPr>
      <t>・</t>
    </r>
    <r>
      <rPr>
        <sz val="11"/>
        <color theme="1"/>
        <rFont val="等线"/>
        <family val="2"/>
        <charset val="134"/>
        <scheme val="minor"/>
      </rPr>
      <t>清扫</t>
    </r>
    <rPh sb="0" eb="1">
      <t>ユカ</t>
    </rPh>
    <rPh sb="1" eb="3">
      <t>ホシュウ</t>
    </rPh>
    <rPh sb="4" eb="6">
      <t>セイソウ</t>
    </rPh>
    <phoneticPr fontId="1"/>
  </si>
  <si>
    <r>
      <t>通信相关（电话</t>
    </r>
    <r>
      <rPr>
        <sz val="11"/>
        <color theme="1"/>
        <rFont val="Microsoft YaHei"/>
        <family val="2"/>
        <charset val="134"/>
      </rPr>
      <t>・</t>
    </r>
    <r>
      <rPr>
        <sz val="11"/>
        <color theme="1"/>
        <rFont val="等线"/>
        <family val="2"/>
        <charset val="134"/>
        <scheme val="minor"/>
      </rPr>
      <t>网线铺设</t>
    </r>
    <r>
      <rPr>
        <sz val="11"/>
        <color theme="1"/>
        <rFont val="DengXian"/>
        <family val="3"/>
        <charset val="134"/>
      </rPr>
      <t>）</t>
    </r>
    <rPh sb="0" eb="2">
      <t>ツウシン</t>
    </rPh>
    <rPh sb="2" eb="4">
      <t>カンケイ</t>
    </rPh>
    <rPh sb="5" eb="7">
      <t>デンワ</t>
    </rPh>
    <rPh sb="15" eb="17">
      <t>カイセン</t>
    </rPh>
    <phoneticPr fontId="1"/>
  </si>
  <si>
    <t>电气相关</t>
    <rPh sb="0" eb="2">
      <t>デンキ</t>
    </rPh>
    <rPh sb="2" eb="4">
      <t>カンケイ</t>
    </rPh>
    <phoneticPr fontId="1"/>
  </si>
  <si>
    <r>
      <t>烟雾报警器的设置</t>
    </r>
    <r>
      <rPr>
        <sz val="11"/>
        <color theme="1"/>
        <rFont val="Microsoft YaHei"/>
        <family val="2"/>
        <charset val="134"/>
      </rPr>
      <t>・</t>
    </r>
    <r>
      <rPr>
        <sz val="11"/>
        <color theme="1"/>
        <rFont val="等线"/>
        <family val="2"/>
        <charset val="134"/>
      </rPr>
      <t>处理</t>
    </r>
    <rPh sb="0" eb="1">
      <t>ケムリ</t>
    </rPh>
    <rPh sb="1" eb="4">
      <t>カンチキ</t>
    </rPh>
    <rPh sb="4" eb="6">
      <t>セッチ</t>
    </rPh>
    <rPh sb="7" eb="9">
      <t>テッキョ</t>
    </rPh>
    <phoneticPr fontId="1"/>
  </si>
  <si>
    <t>消防测试</t>
    <rPh sb="0" eb="2">
      <t>ショウボウ</t>
    </rPh>
    <phoneticPr fontId="1"/>
  </si>
  <si>
    <t>所长用办公桌</t>
    <rPh sb="0" eb="2">
      <t>ショチョウ</t>
    </rPh>
    <rPh sb="2" eb="3">
      <t>ヨウ</t>
    </rPh>
    <phoneticPr fontId="1"/>
  </si>
  <si>
    <t>职员办公桌</t>
    <rPh sb="0" eb="2">
      <t>ショクイン</t>
    </rPh>
    <phoneticPr fontId="1"/>
  </si>
  <si>
    <t>所长用椅子</t>
    <rPh sb="0" eb="3">
      <t>ショチョウヨウ</t>
    </rPh>
    <rPh sb="3" eb="5">
      <t>イス</t>
    </rPh>
    <phoneticPr fontId="1"/>
  </si>
  <si>
    <t>职员用椅子</t>
    <rPh sb="0" eb="3">
      <t>ショクインヨウ</t>
    </rPh>
    <rPh sb="3" eb="5">
      <t>イス</t>
    </rPh>
    <phoneticPr fontId="1"/>
  </si>
  <si>
    <t>书架（450×900×1800左右）</t>
    <rPh sb="0" eb="2">
      <t>ショダナ</t>
    </rPh>
    <rPh sb="16" eb="18">
      <t>テイド</t>
    </rPh>
    <phoneticPr fontId="1"/>
  </si>
  <si>
    <t>百叶窗（大楼窗侧）</t>
    <rPh sb="6" eb="8">
      <t>マドガワ</t>
    </rPh>
    <phoneticPr fontId="1"/>
  </si>
  <si>
    <t>会议桌</t>
    <rPh sb="0" eb="2">
      <t>カイギ</t>
    </rPh>
    <rPh sb="2" eb="3">
      <t>シツ</t>
    </rPh>
    <rPh sb="3" eb="4">
      <t>ヅクエ</t>
    </rPh>
    <phoneticPr fontId="1"/>
  </si>
  <si>
    <t>会议椅</t>
    <rPh sb="0" eb="2">
      <t>カイギ</t>
    </rPh>
    <rPh sb="2" eb="3">
      <t>シツ</t>
    </rPh>
    <rPh sb="3" eb="5">
      <t>イス</t>
    </rPh>
    <phoneticPr fontId="1"/>
  </si>
  <si>
    <t>会议室电视（65寸左右）</t>
    <rPh sb="0" eb="3">
      <t>カイギシツ</t>
    </rPh>
    <rPh sb="13" eb="15">
      <t>テイド</t>
    </rPh>
    <phoneticPr fontId="1"/>
  </si>
  <si>
    <t>书架（430×900×2170左右）</t>
    <rPh sb="0" eb="2">
      <t>ショダナ</t>
    </rPh>
    <rPh sb="16" eb="18">
      <t>テイド</t>
    </rPh>
    <phoneticPr fontId="1"/>
  </si>
  <si>
    <t>管理费</t>
    <rPh sb="0" eb="3">
      <t>カンリヒ</t>
    </rPh>
    <phoneticPr fontId="1"/>
  </si>
  <si>
    <t>合计</t>
    <rPh sb="0" eb="1">
      <t>ケイ</t>
    </rPh>
    <phoneticPr fontId="1"/>
  </si>
  <si>
    <t>※请酌情追加必要内容</t>
    <rPh sb="1" eb="3">
      <t>ヒツヨウ</t>
    </rPh>
    <rPh sb="3" eb="5">
      <t>ジコウ</t>
    </rPh>
    <rPh sb="6" eb="8">
      <t>ツイカ</t>
    </rPh>
    <rPh sb="10" eb="12">
      <t>キサイ</t>
    </rPh>
    <phoneticPr fontId="1"/>
  </si>
  <si>
    <t>办公室</t>
    <rPh sb="0" eb="3">
      <t>シツムシツ</t>
    </rPh>
    <phoneticPr fontId="1"/>
  </si>
  <si>
    <t>会议室</t>
    <rPh sb="0" eb="3">
      <t>カイギシツ</t>
    </rPh>
    <phoneticPr fontId="1"/>
  </si>
  <si>
    <t>仓库</t>
    <rPh sb="0" eb="2">
      <t>ソウコ</t>
    </rPh>
    <phoneticPr fontId="1"/>
  </si>
  <si>
    <t>把</t>
    <rPh sb="0" eb="1">
      <t>キャク</t>
    </rPh>
    <phoneticPr fontId="1"/>
  </si>
  <si>
    <t>幅</t>
    <rPh sb="0" eb="1">
      <t>シキ</t>
    </rPh>
    <phoneticPr fontId="1"/>
  </si>
  <si>
    <t>个</t>
    <rPh sb="0" eb="1">
      <t>ダイ</t>
    </rPh>
    <phoneticPr fontId="1"/>
  </si>
  <si>
    <t>（附件3）</t>
    <rPh sb="1" eb="3">
      <t>ベッシ</t>
    </rPh>
    <phoneticPr fontId="1"/>
  </si>
  <si>
    <t>主要施工业绩</t>
    <rPh sb="0" eb="1">
      <t>オモ</t>
    </rPh>
    <rPh sb="2" eb="4">
      <t>セコウ</t>
    </rPh>
    <rPh sb="4" eb="6">
      <t>ジッセキ</t>
    </rPh>
    <phoneticPr fontId="1"/>
  </si>
  <si>
    <t>１　国际贸易中心内的主要装修施工业绩（过去5年内）※不含办公用品的购置</t>
    <rPh sb="2" eb="4">
      <t>コクサイ</t>
    </rPh>
    <rPh sb="4" eb="6">
      <t>ボウエキ</t>
    </rPh>
    <rPh sb="6" eb="8">
      <t>チュウシン</t>
    </rPh>
    <rPh sb="10" eb="11">
      <t>オモ</t>
    </rPh>
    <rPh sb="12" eb="14">
      <t>ナイソウ</t>
    </rPh>
    <rPh sb="14" eb="16">
      <t>コウジ</t>
    </rPh>
    <rPh sb="17" eb="19">
      <t>セコウ</t>
    </rPh>
    <rPh sb="19" eb="21">
      <t>ジッセキ</t>
    </rPh>
    <rPh sb="22" eb="24">
      <t>カコ</t>
    </rPh>
    <rPh sb="25" eb="27">
      <t>ネンカン</t>
    </rPh>
    <phoneticPr fontId="1"/>
  </si>
  <si>
    <r>
      <t>２　日系企业的施工业绩（国际贸易中心之外</t>
    </r>
    <r>
      <rPr>
        <sz val="12"/>
        <color theme="1"/>
        <rFont val="Microsoft YaHei"/>
        <family val="2"/>
        <charset val="134"/>
      </rPr>
      <t>・</t>
    </r>
    <r>
      <rPr>
        <sz val="12"/>
        <color theme="1"/>
        <rFont val="等线"/>
        <family val="2"/>
        <charset val="134"/>
        <scheme val="minor"/>
      </rPr>
      <t>过去5年内</t>
    </r>
    <r>
      <rPr>
        <sz val="12"/>
        <color theme="1"/>
        <rFont val="DengXian"/>
        <family val="3"/>
        <charset val="134"/>
      </rPr>
      <t>）※不含办公用品的购置</t>
    </r>
    <rPh sb="2" eb="4">
      <t>ニッケイ</t>
    </rPh>
    <rPh sb="4" eb="6">
      <t>キギョウ</t>
    </rPh>
    <rPh sb="7" eb="9">
      <t>セコウ</t>
    </rPh>
    <rPh sb="9" eb="11">
      <t>ジッセキ</t>
    </rPh>
    <rPh sb="12" eb="14">
      <t>コクサイ</t>
    </rPh>
    <rPh sb="14" eb="16">
      <t>ボウエキ</t>
    </rPh>
    <rPh sb="16" eb="18">
      <t>チュウシン</t>
    </rPh>
    <rPh sb="18" eb="20">
      <t>イガイ</t>
    </rPh>
    <rPh sb="21" eb="23">
      <t>カコ</t>
    </rPh>
    <rPh sb="24" eb="26">
      <t>ネンカン</t>
    </rPh>
    <phoneticPr fontId="1"/>
  </si>
  <si>
    <t>３　其他施工业绩（过去5年内）※不含办公用品的购置</t>
    <rPh sb="4" eb="5">
      <t>タ</t>
    </rPh>
    <rPh sb="6" eb="8">
      <t>セコウ</t>
    </rPh>
    <rPh sb="8" eb="10">
      <t>ジッセキ</t>
    </rPh>
    <rPh sb="11" eb="13">
      <t>カコ</t>
    </rPh>
    <rPh sb="14" eb="16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</si>
</sst>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等线"/>
      <family val="2"/>
      <charset val="128"/>
      <scheme val="minor"/>
    </font>
    <font>
      <sz val="6"/>
      <name val="等线"/>
      <family val="2"/>
      <charset val="128"/>
      <scheme val="minor"/>
    </font>
    <font>
      <sz val="12"/>
      <color theme="1"/>
      <name val="等线"/>
      <family val="2"/>
      <charset val="128"/>
      <scheme val="minor"/>
    </font>
    <font>
      <sz val="12"/>
      <color theme="1"/>
      <name val="等线"/>
      <family val="3"/>
      <charset val="128"/>
      <scheme val="minor"/>
    </font>
    <font>
      <sz val="11"/>
      <color theme="1"/>
      <name val="等线"/>
      <family val="3"/>
      <charset val="128"/>
      <scheme val="minor"/>
    </font>
    <font>
      <sz val="12"/>
      <color rgb="FF000000"/>
      <name val="等线"/>
      <family val="3"/>
      <charset val="128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12"/>
      <color theme="1"/>
      <name val="Microsoft YaHei"/>
      <family val="2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DengXian"/>
      <family val="3"/>
      <charset val="134"/>
    </font>
    <font>
      <sz val="12"/>
      <color theme="1"/>
      <name val="游ゴシック"/>
      <family val="3"/>
      <charset val="128"/>
    </font>
    <font>
      <sz val="11"/>
      <color theme="1"/>
      <name val="DengXian"/>
      <family val="3"/>
      <charset val="134"/>
    </font>
    <font>
      <sz val="11"/>
      <color theme="1"/>
      <name val="游ゴシック"/>
      <family val="3"/>
      <charset val="128"/>
    </font>
    <font>
      <sz val="11"/>
      <color theme="1"/>
      <name val="等线"/>
      <family val="3"/>
      <charset val="134"/>
    </font>
    <font>
      <sz val="11"/>
      <color theme="1"/>
      <name val="Microsoft YaHe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vertical="center" shrinkToFit="1"/>
    </xf>
    <xf numFmtId="0" fontId="0" fillId="2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4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0" fontId="0" fillId="4" borderId="9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22A8-6CAB-4157-9E83-4B7D4643977E}">
  <sheetPr>
    <pageSetUpPr fitToPage="1"/>
  </sheetPr>
  <dimension ref="A1:J36"/>
  <sheetViews>
    <sheetView tabSelected="1" topLeftCell="A4" workbookViewId="0">
      <selection activeCell="A43" sqref="A43"/>
    </sheetView>
  </sheetViews>
  <sheetFormatPr defaultColWidth="8.625" defaultRowHeight="14.25"/>
  <cols>
    <col min="1" max="1" width="33.625" style="18" customWidth="1"/>
    <col min="2" max="6" width="7.75" style="18" customWidth="1"/>
    <col min="7" max="7" width="7.75" style="22" customWidth="1"/>
    <col min="8" max="8" width="7.75" style="18" customWidth="1"/>
    <col min="9" max="10" width="2.125" style="18" hidden="1" customWidth="1"/>
    <col min="11" max="11" width="0" style="18" hidden="1" customWidth="1"/>
    <col min="12" max="16384" width="8.625" style="18"/>
  </cols>
  <sheetData>
    <row r="1" spans="1:10">
      <c r="A1" s="23" t="s">
        <v>7</v>
      </c>
      <c r="B1" s="24"/>
      <c r="C1" s="24"/>
      <c r="D1" s="24"/>
      <c r="E1" s="24"/>
      <c r="F1" s="24"/>
      <c r="G1" s="24"/>
      <c r="H1" s="24"/>
    </row>
    <row r="2" spans="1:10" ht="57" customHeight="1">
      <c r="A2" s="25" t="s">
        <v>8</v>
      </c>
      <c r="B2" s="27" t="s">
        <v>9</v>
      </c>
      <c r="C2" s="28" t="s">
        <v>10</v>
      </c>
      <c r="D2" s="38"/>
      <c r="E2" s="27" t="s">
        <v>11</v>
      </c>
      <c r="F2" s="26"/>
      <c r="G2" s="26"/>
      <c r="H2" s="27" t="s">
        <v>12</v>
      </c>
    </row>
    <row r="3" spans="1:10" ht="15.75">
      <c r="A3" s="26"/>
      <c r="B3" s="26"/>
      <c r="C3" s="19" t="s">
        <v>13</v>
      </c>
      <c r="D3" s="20" t="s">
        <v>14</v>
      </c>
      <c r="E3" s="19" t="s">
        <v>13</v>
      </c>
      <c r="F3" s="20" t="s">
        <v>14</v>
      </c>
      <c r="G3" s="19" t="s">
        <v>15</v>
      </c>
      <c r="H3" s="26"/>
    </row>
    <row r="4" spans="1:10" ht="15.75">
      <c r="A4" s="21" t="s">
        <v>16</v>
      </c>
      <c r="B4" s="19">
        <v>5</v>
      </c>
      <c r="C4" s="19">
        <v>3</v>
      </c>
      <c r="D4" s="20">
        <v>2</v>
      </c>
      <c r="E4" s="19">
        <v>0</v>
      </c>
      <c r="F4" s="20">
        <v>3</v>
      </c>
      <c r="G4" s="19">
        <v>3</v>
      </c>
      <c r="H4" s="19">
        <v>3</v>
      </c>
      <c r="I4" s="18">
        <f>B4-C4-D4</f>
        <v>0</v>
      </c>
      <c r="J4" s="18">
        <f>E4+G4-H4</f>
        <v>0</v>
      </c>
    </row>
    <row r="5" spans="1:10" ht="15.75">
      <c r="A5" s="21" t="s">
        <v>17</v>
      </c>
      <c r="B5" s="19">
        <v>10</v>
      </c>
      <c r="C5" s="19">
        <v>6</v>
      </c>
      <c r="D5" s="20">
        <v>4</v>
      </c>
      <c r="E5" s="19">
        <v>6</v>
      </c>
      <c r="F5" s="20">
        <v>0</v>
      </c>
      <c r="G5" s="19">
        <v>0</v>
      </c>
      <c r="H5" s="19">
        <v>6</v>
      </c>
      <c r="I5" s="18">
        <f t="shared" ref="I5:I33" si="0">B5-C5-D5</f>
        <v>0</v>
      </c>
      <c r="J5" s="18">
        <f t="shared" ref="J5:J33" si="1">E5+G5-H5</f>
        <v>0</v>
      </c>
    </row>
    <row r="6" spans="1:10" ht="15.75">
      <c r="A6" s="21" t="s">
        <v>18</v>
      </c>
      <c r="B6" s="19">
        <v>6</v>
      </c>
      <c r="C6" s="19">
        <v>3</v>
      </c>
      <c r="D6" s="20">
        <v>3</v>
      </c>
      <c r="E6" s="19">
        <v>1</v>
      </c>
      <c r="F6" s="20">
        <v>2</v>
      </c>
      <c r="G6" s="19">
        <v>2</v>
      </c>
      <c r="H6" s="19">
        <v>3</v>
      </c>
      <c r="I6" s="18">
        <f t="shared" si="0"/>
        <v>0</v>
      </c>
      <c r="J6" s="18">
        <f t="shared" si="1"/>
        <v>0</v>
      </c>
    </row>
    <row r="7" spans="1:10" ht="15.75">
      <c r="A7" s="21" t="s">
        <v>19</v>
      </c>
      <c r="B7" s="19">
        <v>1</v>
      </c>
      <c r="C7" s="19">
        <v>0</v>
      </c>
      <c r="D7" s="20">
        <v>1</v>
      </c>
      <c r="E7" s="19">
        <v>0</v>
      </c>
      <c r="F7" s="20">
        <v>0</v>
      </c>
      <c r="G7" s="19">
        <v>0</v>
      </c>
      <c r="H7" s="19">
        <v>0</v>
      </c>
      <c r="I7" s="18">
        <f t="shared" si="0"/>
        <v>0</v>
      </c>
      <c r="J7" s="18">
        <f t="shared" si="1"/>
        <v>0</v>
      </c>
    </row>
    <row r="8" spans="1:10" ht="15.75">
      <c r="A8" s="21" t="s">
        <v>20</v>
      </c>
      <c r="B8" s="19">
        <v>1</v>
      </c>
      <c r="C8" s="19">
        <v>1</v>
      </c>
      <c r="D8" s="20">
        <v>0</v>
      </c>
      <c r="E8" s="19">
        <v>0</v>
      </c>
      <c r="F8" s="20">
        <v>1</v>
      </c>
      <c r="G8" s="19">
        <v>0</v>
      </c>
      <c r="H8" s="19">
        <v>0</v>
      </c>
      <c r="I8" s="18">
        <f t="shared" si="0"/>
        <v>0</v>
      </c>
      <c r="J8" s="18">
        <f t="shared" si="1"/>
        <v>0</v>
      </c>
    </row>
    <row r="9" spans="1:10" ht="15.75">
      <c r="A9" s="21" t="s">
        <v>21</v>
      </c>
      <c r="B9" s="19">
        <v>4</v>
      </c>
      <c r="C9" s="19">
        <v>4</v>
      </c>
      <c r="D9" s="20">
        <v>0</v>
      </c>
      <c r="E9" s="19">
        <v>0</v>
      </c>
      <c r="F9" s="20">
        <v>4</v>
      </c>
      <c r="G9" s="19">
        <v>0</v>
      </c>
      <c r="H9" s="19">
        <v>0</v>
      </c>
      <c r="I9" s="18">
        <f t="shared" si="0"/>
        <v>0</v>
      </c>
      <c r="J9" s="18">
        <f t="shared" si="1"/>
        <v>0</v>
      </c>
    </row>
    <row r="10" spans="1:10" ht="15.75">
      <c r="A10" s="21" t="s">
        <v>22</v>
      </c>
      <c r="B10" s="19">
        <v>1</v>
      </c>
      <c r="C10" s="19">
        <v>0</v>
      </c>
      <c r="D10" s="20">
        <v>1</v>
      </c>
      <c r="E10" s="19">
        <v>0</v>
      </c>
      <c r="F10" s="20">
        <v>0</v>
      </c>
      <c r="G10" s="19">
        <v>1</v>
      </c>
      <c r="H10" s="19">
        <v>1</v>
      </c>
      <c r="I10" s="18">
        <f t="shared" si="0"/>
        <v>0</v>
      </c>
      <c r="J10" s="18">
        <f t="shared" si="1"/>
        <v>0</v>
      </c>
    </row>
    <row r="11" spans="1:10" ht="15.75">
      <c r="A11" s="21" t="s">
        <v>23</v>
      </c>
      <c r="B11" s="19">
        <v>10</v>
      </c>
      <c r="C11" s="19">
        <v>0</v>
      </c>
      <c r="D11" s="20">
        <v>10</v>
      </c>
      <c r="E11" s="19">
        <v>0</v>
      </c>
      <c r="F11" s="20">
        <v>0</v>
      </c>
      <c r="G11" s="19">
        <v>8</v>
      </c>
      <c r="H11" s="19">
        <v>8</v>
      </c>
      <c r="I11" s="18">
        <f t="shared" si="0"/>
        <v>0</v>
      </c>
      <c r="J11" s="18">
        <f t="shared" si="1"/>
        <v>0</v>
      </c>
    </row>
    <row r="12" spans="1:10" ht="15.75">
      <c r="A12" s="21" t="s">
        <v>24</v>
      </c>
      <c r="B12" s="19">
        <v>5</v>
      </c>
      <c r="C12" s="19">
        <v>0</v>
      </c>
      <c r="D12" s="20">
        <v>5</v>
      </c>
      <c r="E12" s="19">
        <v>0</v>
      </c>
      <c r="F12" s="20">
        <v>0</v>
      </c>
      <c r="G12" s="19">
        <v>0</v>
      </c>
      <c r="H12" s="19">
        <v>0</v>
      </c>
      <c r="I12" s="18">
        <f t="shared" si="0"/>
        <v>0</v>
      </c>
      <c r="J12" s="18">
        <f t="shared" si="1"/>
        <v>0</v>
      </c>
    </row>
    <row r="13" spans="1:10" ht="15.75">
      <c r="A13" s="21" t="s">
        <v>25</v>
      </c>
      <c r="B13" s="19">
        <v>0</v>
      </c>
      <c r="C13" s="19">
        <v>0</v>
      </c>
      <c r="D13" s="20">
        <v>0</v>
      </c>
      <c r="E13" s="19">
        <v>0</v>
      </c>
      <c r="F13" s="20">
        <v>0</v>
      </c>
      <c r="G13" s="19">
        <v>1</v>
      </c>
      <c r="H13" s="19">
        <v>1</v>
      </c>
      <c r="I13" s="18">
        <f t="shared" si="0"/>
        <v>0</v>
      </c>
      <c r="J13" s="18">
        <f t="shared" si="1"/>
        <v>0</v>
      </c>
    </row>
    <row r="14" spans="1:10" ht="15.75">
      <c r="A14" s="21" t="s">
        <v>26</v>
      </c>
      <c r="B14" s="19">
        <v>1</v>
      </c>
      <c r="C14" s="19">
        <v>0</v>
      </c>
      <c r="D14" s="20">
        <v>1</v>
      </c>
      <c r="E14" s="19">
        <v>0</v>
      </c>
      <c r="F14" s="20">
        <v>0</v>
      </c>
      <c r="G14" s="19">
        <v>0</v>
      </c>
      <c r="H14" s="19">
        <v>0</v>
      </c>
      <c r="I14" s="18">
        <f t="shared" si="0"/>
        <v>0</v>
      </c>
      <c r="J14" s="18">
        <f t="shared" si="1"/>
        <v>0</v>
      </c>
    </row>
    <row r="15" spans="1:10" ht="15.75">
      <c r="A15" s="21" t="s">
        <v>27</v>
      </c>
      <c r="B15" s="19">
        <v>1</v>
      </c>
      <c r="C15" s="19">
        <v>0</v>
      </c>
      <c r="D15" s="20">
        <v>1</v>
      </c>
      <c r="E15" s="19">
        <v>0</v>
      </c>
      <c r="F15" s="20">
        <v>0</v>
      </c>
      <c r="G15" s="19">
        <v>0</v>
      </c>
      <c r="H15" s="19">
        <v>0</v>
      </c>
      <c r="I15" s="18">
        <f t="shared" si="0"/>
        <v>0</v>
      </c>
      <c r="J15" s="18">
        <f t="shared" si="1"/>
        <v>0</v>
      </c>
    </row>
    <row r="16" spans="1:10" ht="15.75">
      <c r="A16" s="21" t="s">
        <v>28</v>
      </c>
      <c r="B16" s="19">
        <v>5</v>
      </c>
      <c r="C16" s="19">
        <v>5</v>
      </c>
      <c r="D16" s="20">
        <v>0</v>
      </c>
      <c r="E16" s="19">
        <v>5</v>
      </c>
      <c r="F16" s="20">
        <v>0</v>
      </c>
      <c r="G16" s="19">
        <v>2</v>
      </c>
      <c r="H16" s="19">
        <v>7</v>
      </c>
      <c r="I16" s="18">
        <f t="shared" si="0"/>
        <v>0</v>
      </c>
      <c r="J16" s="18">
        <f t="shared" si="1"/>
        <v>0</v>
      </c>
    </row>
    <row r="17" spans="1:10" ht="15.75">
      <c r="A17" s="21" t="s">
        <v>29</v>
      </c>
      <c r="B17" s="19">
        <v>5</v>
      </c>
      <c r="C17" s="19">
        <v>3</v>
      </c>
      <c r="D17" s="20">
        <v>2</v>
      </c>
      <c r="E17" s="19">
        <v>0</v>
      </c>
      <c r="F17" s="20">
        <v>3</v>
      </c>
      <c r="G17" s="19">
        <v>3</v>
      </c>
      <c r="H17" s="19">
        <v>3</v>
      </c>
      <c r="I17" s="18">
        <f t="shared" si="0"/>
        <v>0</v>
      </c>
      <c r="J17" s="18">
        <f t="shared" si="1"/>
        <v>0</v>
      </c>
    </row>
    <row r="18" spans="1:10" ht="15.75">
      <c r="A18" s="21" t="s">
        <v>30</v>
      </c>
      <c r="B18" s="19">
        <v>5</v>
      </c>
      <c r="C18" s="19">
        <v>4</v>
      </c>
      <c r="D18" s="20">
        <v>1</v>
      </c>
      <c r="E18" s="19">
        <v>4</v>
      </c>
      <c r="F18" s="20">
        <v>0</v>
      </c>
      <c r="G18" s="19">
        <v>0</v>
      </c>
      <c r="H18" s="19">
        <v>4</v>
      </c>
      <c r="I18" s="18">
        <f t="shared" si="0"/>
        <v>0</v>
      </c>
      <c r="J18" s="18">
        <f t="shared" si="1"/>
        <v>0</v>
      </c>
    </row>
    <row r="19" spans="1:10" ht="15.75">
      <c r="A19" s="21" t="s">
        <v>31</v>
      </c>
      <c r="B19" s="19">
        <v>2</v>
      </c>
      <c r="C19" s="19">
        <v>1</v>
      </c>
      <c r="D19" s="20">
        <v>1</v>
      </c>
      <c r="E19" s="19">
        <v>1</v>
      </c>
      <c r="F19" s="20">
        <v>0</v>
      </c>
      <c r="G19" s="19">
        <v>0</v>
      </c>
      <c r="H19" s="19">
        <v>1</v>
      </c>
      <c r="I19" s="18">
        <f t="shared" si="0"/>
        <v>0</v>
      </c>
      <c r="J19" s="18">
        <f t="shared" si="1"/>
        <v>0</v>
      </c>
    </row>
    <row r="20" spans="1:10" ht="15.75">
      <c r="A20" s="21" t="s">
        <v>32</v>
      </c>
      <c r="B20" s="19">
        <v>1</v>
      </c>
      <c r="C20" s="19">
        <v>1</v>
      </c>
      <c r="D20" s="20">
        <v>0</v>
      </c>
      <c r="E20" s="19">
        <v>1</v>
      </c>
      <c r="F20" s="20">
        <v>0</v>
      </c>
      <c r="G20" s="19">
        <v>0</v>
      </c>
      <c r="H20" s="19">
        <v>1</v>
      </c>
      <c r="I20" s="18">
        <f t="shared" si="0"/>
        <v>0</v>
      </c>
      <c r="J20" s="18">
        <f t="shared" si="1"/>
        <v>0</v>
      </c>
    </row>
    <row r="21" spans="1:10" ht="17.25">
      <c r="A21" s="21" t="s">
        <v>33</v>
      </c>
      <c r="B21" s="19">
        <v>1</v>
      </c>
      <c r="C21" s="19">
        <v>0</v>
      </c>
      <c r="D21" s="20">
        <v>1</v>
      </c>
      <c r="E21" s="19">
        <v>0</v>
      </c>
      <c r="F21" s="20">
        <v>0</v>
      </c>
      <c r="G21" s="19">
        <v>0</v>
      </c>
      <c r="H21" s="19">
        <v>0</v>
      </c>
      <c r="I21" s="18">
        <f t="shared" si="0"/>
        <v>0</v>
      </c>
      <c r="J21" s="18">
        <f t="shared" si="1"/>
        <v>0</v>
      </c>
    </row>
    <row r="22" spans="1:10" ht="17.25">
      <c r="A22" s="39" t="s">
        <v>34</v>
      </c>
      <c r="B22" s="19">
        <v>1</v>
      </c>
      <c r="C22" s="19">
        <v>0</v>
      </c>
      <c r="D22" s="20">
        <v>1</v>
      </c>
      <c r="E22" s="19">
        <v>0</v>
      </c>
      <c r="F22" s="20">
        <v>0</v>
      </c>
      <c r="G22" s="19">
        <v>0</v>
      </c>
      <c r="H22" s="19">
        <v>0</v>
      </c>
      <c r="I22" s="18">
        <f t="shared" si="0"/>
        <v>0</v>
      </c>
      <c r="J22" s="18">
        <f t="shared" si="1"/>
        <v>0</v>
      </c>
    </row>
    <row r="23" spans="1:10" ht="15.75">
      <c r="A23" s="21" t="s">
        <v>35</v>
      </c>
      <c r="B23" s="19">
        <v>1</v>
      </c>
      <c r="C23" s="19">
        <v>1</v>
      </c>
      <c r="D23" s="20">
        <v>0</v>
      </c>
      <c r="E23" s="19">
        <v>1</v>
      </c>
      <c r="F23" s="20">
        <v>0</v>
      </c>
      <c r="G23" s="19">
        <v>0</v>
      </c>
      <c r="H23" s="19">
        <v>1</v>
      </c>
      <c r="I23" s="18">
        <f t="shared" si="0"/>
        <v>0</v>
      </c>
      <c r="J23" s="18">
        <f t="shared" si="1"/>
        <v>0</v>
      </c>
    </row>
    <row r="24" spans="1:10" ht="15.75">
      <c r="A24" s="21" t="s">
        <v>36</v>
      </c>
      <c r="B24" s="19">
        <v>1</v>
      </c>
      <c r="C24" s="19">
        <v>0</v>
      </c>
      <c r="D24" s="20">
        <v>1</v>
      </c>
      <c r="E24" s="19">
        <v>0</v>
      </c>
      <c r="F24" s="20">
        <v>0</v>
      </c>
      <c r="G24" s="19">
        <v>0</v>
      </c>
      <c r="H24" s="19">
        <v>0</v>
      </c>
      <c r="I24" s="18">
        <f t="shared" si="0"/>
        <v>0</v>
      </c>
      <c r="J24" s="18">
        <f t="shared" si="1"/>
        <v>0</v>
      </c>
    </row>
    <row r="25" spans="1:10" ht="15.75">
      <c r="A25" s="21" t="s">
        <v>37</v>
      </c>
      <c r="B25" s="19">
        <v>2</v>
      </c>
      <c r="C25" s="19">
        <v>0</v>
      </c>
      <c r="D25" s="20">
        <v>2</v>
      </c>
      <c r="E25" s="19">
        <v>0</v>
      </c>
      <c r="F25" s="20">
        <v>0</v>
      </c>
      <c r="G25" s="19">
        <v>2</v>
      </c>
      <c r="H25" s="19">
        <v>2</v>
      </c>
      <c r="I25" s="18">
        <f t="shared" si="0"/>
        <v>0</v>
      </c>
      <c r="J25" s="18">
        <f t="shared" si="1"/>
        <v>0</v>
      </c>
    </row>
    <row r="26" spans="1:10" ht="15.75">
      <c r="A26" s="21" t="s">
        <v>38</v>
      </c>
      <c r="B26" s="19">
        <v>1</v>
      </c>
      <c r="C26" s="19">
        <v>1</v>
      </c>
      <c r="D26" s="20">
        <v>0</v>
      </c>
      <c r="E26" s="19">
        <v>1</v>
      </c>
      <c r="F26" s="20">
        <v>0</v>
      </c>
      <c r="G26" s="19">
        <v>0</v>
      </c>
      <c r="H26" s="19">
        <v>1</v>
      </c>
      <c r="I26" s="18">
        <f t="shared" si="0"/>
        <v>0</v>
      </c>
      <c r="J26" s="18">
        <f t="shared" si="1"/>
        <v>0</v>
      </c>
    </row>
    <row r="27" spans="1:10" ht="15.75">
      <c r="A27" s="21" t="s">
        <v>39</v>
      </c>
      <c r="B27" s="19">
        <v>1</v>
      </c>
      <c r="C27" s="19">
        <v>1</v>
      </c>
      <c r="D27" s="20">
        <v>0</v>
      </c>
      <c r="E27" s="19">
        <v>1</v>
      </c>
      <c r="F27" s="20">
        <v>0</v>
      </c>
      <c r="G27" s="19">
        <v>0</v>
      </c>
      <c r="H27" s="19">
        <v>1</v>
      </c>
      <c r="I27" s="18">
        <f t="shared" si="0"/>
        <v>0</v>
      </c>
      <c r="J27" s="18">
        <f t="shared" si="1"/>
        <v>0</v>
      </c>
    </row>
    <row r="28" spans="1:10" ht="15.75">
      <c r="A28" s="21" t="s">
        <v>40</v>
      </c>
      <c r="B28" s="19">
        <v>1</v>
      </c>
      <c r="C28" s="19">
        <v>1</v>
      </c>
      <c r="D28" s="20">
        <v>0</v>
      </c>
      <c r="E28" s="19">
        <v>1</v>
      </c>
      <c r="F28" s="20">
        <v>0</v>
      </c>
      <c r="G28" s="19">
        <v>0</v>
      </c>
      <c r="H28" s="19">
        <v>1</v>
      </c>
      <c r="I28" s="18">
        <f t="shared" si="0"/>
        <v>0</v>
      </c>
      <c r="J28" s="18">
        <f t="shared" si="1"/>
        <v>0</v>
      </c>
    </row>
    <row r="29" spans="1:10" ht="15.75">
      <c r="A29" s="21" t="s">
        <v>41</v>
      </c>
      <c r="B29" s="19">
        <v>1</v>
      </c>
      <c r="C29" s="19">
        <v>1</v>
      </c>
      <c r="D29" s="20">
        <v>0</v>
      </c>
      <c r="E29" s="19">
        <v>1</v>
      </c>
      <c r="F29" s="20">
        <v>0</v>
      </c>
      <c r="G29" s="19">
        <v>0</v>
      </c>
      <c r="H29" s="19">
        <v>1</v>
      </c>
      <c r="I29" s="18">
        <f t="shared" si="0"/>
        <v>0</v>
      </c>
      <c r="J29" s="18">
        <f t="shared" si="1"/>
        <v>0</v>
      </c>
    </row>
    <row r="30" spans="1:10" ht="15.75">
      <c r="A30" s="21" t="s">
        <v>42</v>
      </c>
      <c r="B30" s="19">
        <v>1</v>
      </c>
      <c r="C30" s="19">
        <v>1</v>
      </c>
      <c r="D30" s="20">
        <v>0</v>
      </c>
      <c r="E30" s="19">
        <v>1</v>
      </c>
      <c r="F30" s="20">
        <v>0</v>
      </c>
      <c r="G30" s="19">
        <v>0</v>
      </c>
      <c r="H30" s="19">
        <v>1</v>
      </c>
      <c r="I30" s="18">
        <f t="shared" si="0"/>
        <v>0</v>
      </c>
      <c r="J30" s="18">
        <f t="shared" si="1"/>
        <v>0</v>
      </c>
    </row>
    <row r="31" spans="1:10" ht="15.75">
      <c r="A31" s="21" t="s">
        <v>43</v>
      </c>
      <c r="B31" s="19">
        <v>1</v>
      </c>
      <c r="C31" s="19">
        <v>1</v>
      </c>
      <c r="D31" s="20">
        <v>0</v>
      </c>
      <c r="E31" s="19">
        <v>1</v>
      </c>
      <c r="F31" s="20">
        <v>0</v>
      </c>
      <c r="G31" s="19">
        <v>0</v>
      </c>
      <c r="H31" s="19">
        <v>1</v>
      </c>
      <c r="I31" s="18">
        <f t="shared" si="0"/>
        <v>0</v>
      </c>
      <c r="J31" s="18">
        <f t="shared" si="1"/>
        <v>0</v>
      </c>
    </row>
    <row r="32" spans="1:10" ht="15.75">
      <c r="A32" s="21" t="s">
        <v>44</v>
      </c>
      <c r="B32" s="19">
        <v>4</v>
      </c>
      <c r="C32" s="19">
        <v>3</v>
      </c>
      <c r="D32" s="20">
        <v>1</v>
      </c>
      <c r="E32" s="19">
        <v>3</v>
      </c>
      <c r="F32" s="20">
        <v>0</v>
      </c>
      <c r="G32" s="19">
        <v>0</v>
      </c>
      <c r="H32" s="19">
        <v>3</v>
      </c>
      <c r="I32" s="18">
        <f t="shared" si="0"/>
        <v>0</v>
      </c>
      <c r="J32" s="18">
        <f t="shared" si="1"/>
        <v>0</v>
      </c>
    </row>
    <row r="33" spans="1:10" ht="15.75">
      <c r="A33" s="21" t="s">
        <v>45</v>
      </c>
      <c r="B33" s="19">
        <v>1</v>
      </c>
      <c r="C33" s="19">
        <v>0</v>
      </c>
      <c r="D33" s="20">
        <v>1</v>
      </c>
      <c r="E33" s="19">
        <v>0</v>
      </c>
      <c r="F33" s="20">
        <v>0</v>
      </c>
      <c r="G33" s="19">
        <v>0</v>
      </c>
      <c r="H33" s="19">
        <v>0</v>
      </c>
      <c r="I33" s="18">
        <f t="shared" si="0"/>
        <v>0</v>
      </c>
      <c r="J33" s="18">
        <f t="shared" si="1"/>
        <v>0</v>
      </c>
    </row>
    <row r="34" spans="1:10" ht="15.75">
      <c r="A34" s="21" t="s">
        <v>46</v>
      </c>
      <c r="B34" s="19">
        <v>1</v>
      </c>
      <c r="C34" s="19">
        <v>0</v>
      </c>
      <c r="D34" s="20">
        <v>1</v>
      </c>
      <c r="E34" s="19">
        <v>0</v>
      </c>
      <c r="F34" s="20">
        <v>0</v>
      </c>
      <c r="G34" s="19">
        <v>0</v>
      </c>
      <c r="H34" s="19">
        <v>0</v>
      </c>
    </row>
    <row r="35" spans="1:10" ht="15.75">
      <c r="A35" s="21" t="s">
        <v>47</v>
      </c>
      <c r="B35" s="19">
        <v>1</v>
      </c>
      <c r="C35" s="19">
        <v>1</v>
      </c>
      <c r="D35" s="20">
        <v>0</v>
      </c>
      <c r="E35" s="19">
        <v>1</v>
      </c>
      <c r="F35" s="20">
        <v>0</v>
      </c>
      <c r="G35" s="19">
        <v>0</v>
      </c>
      <c r="H35" s="19">
        <v>1</v>
      </c>
    </row>
    <row r="36" spans="1:10" s="22" customFormat="1">
      <c r="B36" s="22">
        <f>SUM(B4:B35)</f>
        <v>82</v>
      </c>
      <c r="C36" s="22">
        <f t="shared" ref="C36:H36" si="2">SUM(C4:C35)</f>
        <v>42</v>
      </c>
      <c r="D36" s="22">
        <f t="shared" si="2"/>
        <v>40</v>
      </c>
      <c r="E36" s="22">
        <f t="shared" si="2"/>
        <v>29</v>
      </c>
      <c r="F36" s="22">
        <f t="shared" si="2"/>
        <v>13</v>
      </c>
      <c r="G36" s="22">
        <f t="shared" si="2"/>
        <v>22</v>
      </c>
      <c r="H36" s="22">
        <f t="shared" si="2"/>
        <v>51</v>
      </c>
    </row>
  </sheetData>
  <mergeCells count="6">
    <mergeCell ref="A1:H1"/>
    <mergeCell ref="A2:A3"/>
    <mergeCell ref="B2:B3"/>
    <mergeCell ref="H2:H3"/>
    <mergeCell ref="C2:D2"/>
    <mergeCell ref="E2:G2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C047-29A9-4740-A59E-5BC81B0721B3}">
  <dimension ref="A1:G30"/>
  <sheetViews>
    <sheetView workbookViewId="0">
      <selection activeCell="B13" sqref="B13"/>
    </sheetView>
  </sheetViews>
  <sheetFormatPr defaultRowHeight="14.25"/>
  <cols>
    <col min="1" max="1" width="10.375" style="4" customWidth="1"/>
    <col min="2" max="2" width="35.875" customWidth="1"/>
    <col min="3" max="3" width="4.875" style="5" bestFit="1" customWidth="1"/>
    <col min="4" max="4" width="4.875" style="5" customWidth="1"/>
    <col min="5" max="5" width="7.75" customWidth="1"/>
    <col min="7" max="7" width="7.75" customWidth="1"/>
  </cols>
  <sheetData>
    <row r="1" spans="1:7">
      <c r="A1" s="4" t="s">
        <v>48</v>
      </c>
      <c r="G1" s="6" t="s">
        <v>54</v>
      </c>
    </row>
    <row r="2" spans="1:7" s="5" customFormat="1">
      <c r="A2" s="7" t="s">
        <v>49</v>
      </c>
      <c r="B2" s="7" t="s">
        <v>1</v>
      </c>
      <c r="C2" s="7" t="s">
        <v>2</v>
      </c>
      <c r="D2" s="7" t="s">
        <v>50</v>
      </c>
      <c r="E2" s="7" t="s">
        <v>51</v>
      </c>
      <c r="F2" s="7" t="s">
        <v>52</v>
      </c>
      <c r="G2" s="7" t="s">
        <v>53</v>
      </c>
    </row>
    <row r="3" spans="1:7">
      <c r="A3" s="8" t="s">
        <v>55</v>
      </c>
      <c r="B3" s="9" t="s">
        <v>62</v>
      </c>
      <c r="C3" s="10">
        <v>1</v>
      </c>
      <c r="D3" s="10" t="s">
        <v>4</v>
      </c>
      <c r="E3" s="9"/>
      <c r="F3" s="9">
        <f>C3*E3</f>
        <v>0</v>
      </c>
      <c r="G3" s="9"/>
    </row>
    <row r="4" spans="1:7">
      <c r="A4" s="8"/>
      <c r="B4" s="9" t="s">
        <v>63</v>
      </c>
      <c r="C4" s="10">
        <v>2</v>
      </c>
      <c r="D4" s="10" t="s">
        <v>3</v>
      </c>
      <c r="E4" s="9"/>
      <c r="F4" s="9">
        <f>C4*E4</f>
        <v>0</v>
      </c>
      <c r="G4" s="9"/>
    </row>
    <row r="5" spans="1:7" ht="16.5">
      <c r="A5" s="8" t="s">
        <v>56</v>
      </c>
      <c r="B5" s="9" t="s">
        <v>64</v>
      </c>
      <c r="C5" s="10">
        <v>1</v>
      </c>
      <c r="D5" s="10" t="s">
        <v>4</v>
      </c>
      <c r="E5" s="9"/>
      <c r="F5" s="9">
        <f>C5*E5</f>
        <v>0</v>
      </c>
      <c r="G5" s="9"/>
    </row>
    <row r="6" spans="1:7">
      <c r="A6" s="8"/>
      <c r="B6" s="40" t="s">
        <v>65</v>
      </c>
      <c r="C6" s="10">
        <v>1</v>
      </c>
      <c r="D6" s="10" t="s">
        <v>4</v>
      </c>
      <c r="E6" s="9"/>
      <c r="F6" s="9">
        <f t="shared" ref="F6:F28" si="0">C6*E6</f>
        <v>0</v>
      </c>
      <c r="G6" s="9"/>
    </row>
    <row r="7" spans="1:7">
      <c r="A7" s="8"/>
      <c r="B7" s="9" t="s">
        <v>66</v>
      </c>
      <c r="C7" s="10"/>
      <c r="D7" s="10" t="s">
        <v>6</v>
      </c>
      <c r="E7" s="9"/>
      <c r="F7" s="9">
        <f t="shared" si="0"/>
        <v>0</v>
      </c>
      <c r="G7" s="9"/>
    </row>
    <row r="8" spans="1:7">
      <c r="A8" s="8"/>
      <c r="B8" s="9" t="s">
        <v>67</v>
      </c>
      <c r="C8" s="10">
        <v>1</v>
      </c>
      <c r="D8" s="10" t="s">
        <v>4</v>
      </c>
      <c r="E8" s="9"/>
      <c r="F8" s="9">
        <f t="shared" si="0"/>
        <v>0</v>
      </c>
      <c r="G8" s="9"/>
    </row>
    <row r="9" spans="1:7">
      <c r="A9" s="8"/>
      <c r="B9" s="9" t="s">
        <v>68</v>
      </c>
      <c r="C9" s="10">
        <v>1</v>
      </c>
      <c r="D9" s="10" t="s">
        <v>4</v>
      </c>
      <c r="E9" s="9"/>
      <c r="F9" s="9">
        <f t="shared" si="0"/>
        <v>0</v>
      </c>
      <c r="G9" s="9"/>
    </row>
    <row r="10" spans="1:7">
      <c r="A10" s="11" t="s">
        <v>57</v>
      </c>
      <c r="B10" s="40" t="s">
        <v>65</v>
      </c>
      <c r="C10" s="10">
        <v>1</v>
      </c>
      <c r="D10" s="10" t="s">
        <v>4</v>
      </c>
      <c r="E10" s="9"/>
      <c r="F10" s="9">
        <f t="shared" si="0"/>
        <v>0</v>
      </c>
      <c r="G10" s="9"/>
    </row>
    <row r="11" spans="1:7">
      <c r="A11" s="8"/>
      <c r="B11" s="9" t="s">
        <v>69</v>
      </c>
      <c r="C11" s="10">
        <v>1</v>
      </c>
      <c r="D11" s="10" t="s">
        <v>4</v>
      </c>
      <c r="E11" s="9"/>
      <c r="F11" s="9">
        <f t="shared" si="0"/>
        <v>0</v>
      </c>
      <c r="G11" s="9"/>
    </row>
    <row r="12" spans="1:7" ht="16.5">
      <c r="A12" s="8"/>
      <c r="B12" s="9" t="s">
        <v>70</v>
      </c>
      <c r="C12" s="10">
        <v>1</v>
      </c>
      <c r="D12" s="10" t="s">
        <v>4</v>
      </c>
      <c r="E12" s="9"/>
      <c r="F12" s="9">
        <f t="shared" ref="F12" si="1">C12*E12</f>
        <v>0</v>
      </c>
      <c r="G12" s="9"/>
    </row>
    <row r="13" spans="1:7" ht="16.5">
      <c r="A13" s="8" t="s">
        <v>58</v>
      </c>
      <c r="B13" s="9" t="s">
        <v>71</v>
      </c>
      <c r="C13" s="10">
        <v>1</v>
      </c>
      <c r="D13" s="10" t="s">
        <v>4</v>
      </c>
      <c r="E13" s="9"/>
      <c r="F13" s="9">
        <f t="shared" si="0"/>
        <v>0</v>
      </c>
      <c r="G13" s="9"/>
    </row>
    <row r="14" spans="1:7">
      <c r="A14" s="8"/>
      <c r="B14" s="9" t="s">
        <v>72</v>
      </c>
      <c r="C14" s="10">
        <v>1</v>
      </c>
      <c r="D14" s="10" t="s">
        <v>4</v>
      </c>
      <c r="E14" s="9"/>
      <c r="F14" s="9">
        <f t="shared" si="0"/>
        <v>0</v>
      </c>
      <c r="G14" s="9"/>
    </row>
    <row r="15" spans="1:7" ht="16.5">
      <c r="A15" s="8" t="s">
        <v>59</v>
      </c>
      <c r="B15" s="9" t="s">
        <v>73</v>
      </c>
      <c r="C15" s="10">
        <v>1</v>
      </c>
      <c r="D15" s="10" t="s">
        <v>4</v>
      </c>
      <c r="E15" s="9"/>
      <c r="F15" s="9">
        <f t="shared" si="0"/>
        <v>0</v>
      </c>
      <c r="G15" s="9"/>
    </row>
    <row r="16" spans="1:7">
      <c r="A16" s="8"/>
      <c r="B16" s="9" t="s">
        <v>74</v>
      </c>
      <c r="C16" s="10">
        <v>1</v>
      </c>
      <c r="D16" s="10" t="s">
        <v>4</v>
      </c>
      <c r="E16" s="9"/>
      <c r="F16" s="9">
        <f t="shared" si="0"/>
        <v>0</v>
      </c>
      <c r="G16" s="9"/>
    </row>
    <row r="17" spans="1:7">
      <c r="A17" s="8" t="s">
        <v>60</v>
      </c>
      <c r="B17" s="9" t="s">
        <v>75</v>
      </c>
      <c r="C17" s="10">
        <v>1</v>
      </c>
      <c r="D17" s="10" t="s">
        <v>93</v>
      </c>
      <c r="E17" s="9"/>
      <c r="F17" s="9">
        <f t="shared" si="0"/>
        <v>0</v>
      </c>
      <c r="G17" s="9" t="s">
        <v>88</v>
      </c>
    </row>
    <row r="18" spans="1:7">
      <c r="A18" s="8"/>
      <c r="B18" s="9" t="s">
        <v>76</v>
      </c>
      <c r="C18" s="10">
        <v>2</v>
      </c>
      <c r="D18" s="10" t="s">
        <v>93</v>
      </c>
      <c r="E18" s="9"/>
      <c r="F18" s="9">
        <f t="shared" si="0"/>
        <v>0</v>
      </c>
      <c r="G18" s="9" t="s">
        <v>88</v>
      </c>
    </row>
    <row r="19" spans="1:7">
      <c r="A19" s="8"/>
      <c r="B19" s="9" t="s">
        <v>77</v>
      </c>
      <c r="C19" s="10">
        <v>1</v>
      </c>
      <c r="D19" s="10" t="s">
        <v>91</v>
      </c>
      <c r="E19" s="9"/>
      <c r="F19" s="9">
        <f t="shared" si="0"/>
        <v>0</v>
      </c>
      <c r="G19" s="9" t="s">
        <v>88</v>
      </c>
    </row>
    <row r="20" spans="1:7">
      <c r="A20" s="8"/>
      <c r="B20" s="9" t="s">
        <v>78</v>
      </c>
      <c r="C20" s="10">
        <v>1</v>
      </c>
      <c r="D20" s="10" t="s">
        <v>91</v>
      </c>
      <c r="E20" s="9"/>
      <c r="F20" s="9">
        <f t="shared" si="0"/>
        <v>0</v>
      </c>
      <c r="G20" s="9" t="s">
        <v>88</v>
      </c>
    </row>
    <row r="21" spans="1:7">
      <c r="A21" s="8"/>
      <c r="B21" s="9" t="s">
        <v>79</v>
      </c>
      <c r="C21" s="10">
        <v>3</v>
      </c>
      <c r="D21" s="10" t="s">
        <v>93</v>
      </c>
      <c r="E21" s="9"/>
      <c r="F21" s="9">
        <f t="shared" si="0"/>
        <v>0</v>
      </c>
      <c r="G21" s="9" t="s">
        <v>88</v>
      </c>
    </row>
    <row r="22" spans="1:7">
      <c r="A22" s="8"/>
      <c r="B22" s="9" t="s">
        <v>80</v>
      </c>
      <c r="C22" s="10">
        <v>2</v>
      </c>
      <c r="D22" s="10" t="s">
        <v>92</v>
      </c>
      <c r="E22" s="9"/>
      <c r="F22" s="9">
        <f t="shared" si="0"/>
        <v>0</v>
      </c>
      <c r="G22" s="9" t="s">
        <v>88</v>
      </c>
    </row>
    <row r="23" spans="1:7">
      <c r="A23" s="8"/>
      <c r="B23" s="9" t="s">
        <v>81</v>
      </c>
      <c r="C23" s="10">
        <v>1</v>
      </c>
      <c r="D23" s="10" t="s">
        <v>93</v>
      </c>
      <c r="E23" s="9"/>
      <c r="F23" s="9">
        <f t="shared" si="0"/>
        <v>0</v>
      </c>
      <c r="G23" s="9" t="s">
        <v>89</v>
      </c>
    </row>
    <row r="24" spans="1:7">
      <c r="A24" s="8"/>
      <c r="B24" s="9" t="s">
        <v>82</v>
      </c>
      <c r="C24" s="10">
        <v>8</v>
      </c>
      <c r="D24" s="10" t="s">
        <v>91</v>
      </c>
      <c r="E24" s="9"/>
      <c r="F24" s="9">
        <f t="shared" si="0"/>
        <v>0</v>
      </c>
      <c r="G24" s="9" t="s">
        <v>89</v>
      </c>
    </row>
    <row r="25" spans="1:7">
      <c r="A25" s="8"/>
      <c r="B25" s="9" t="s">
        <v>83</v>
      </c>
      <c r="C25" s="10">
        <v>1</v>
      </c>
      <c r="D25" s="10" t="s">
        <v>93</v>
      </c>
      <c r="E25" s="9"/>
      <c r="F25" s="9">
        <f t="shared" si="0"/>
        <v>0</v>
      </c>
      <c r="G25" s="9" t="s">
        <v>89</v>
      </c>
    </row>
    <row r="26" spans="1:7">
      <c r="A26" s="8"/>
      <c r="B26" s="9" t="s">
        <v>84</v>
      </c>
      <c r="C26" s="10">
        <v>2</v>
      </c>
      <c r="D26" s="10" t="s">
        <v>93</v>
      </c>
      <c r="E26" s="9"/>
      <c r="F26" s="9">
        <f>C26*E26</f>
        <v>0</v>
      </c>
      <c r="G26" s="9" t="s">
        <v>90</v>
      </c>
    </row>
    <row r="27" spans="1:7">
      <c r="A27" s="8" t="s">
        <v>61</v>
      </c>
      <c r="B27" s="9" t="s">
        <v>85</v>
      </c>
      <c r="C27" s="10">
        <v>1</v>
      </c>
      <c r="D27" s="10" t="s">
        <v>4</v>
      </c>
      <c r="E27" s="9"/>
      <c r="F27" s="9">
        <f t="shared" si="0"/>
        <v>0</v>
      </c>
      <c r="G27" s="9"/>
    </row>
    <row r="28" spans="1:7" ht="15" thickBot="1">
      <c r="A28" s="12"/>
      <c r="B28" s="13" t="s">
        <v>5</v>
      </c>
      <c r="C28" s="14">
        <v>1</v>
      </c>
      <c r="D28" s="14" t="s">
        <v>4</v>
      </c>
      <c r="E28" s="13"/>
      <c r="F28" s="13">
        <f t="shared" si="0"/>
        <v>0</v>
      </c>
      <c r="G28" s="13"/>
    </row>
    <row r="29" spans="1:7" ht="15" thickTop="1">
      <c r="A29" s="15" t="s">
        <v>86</v>
      </c>
      <c r="B29" s="16"/>
      <c r="C29" s="17"/>
      <c r="D29" s="17"/>
      <c r="E29" s="16"/>
      <c r="F29" s="16">
        <f>SUM(F3:F28)</f>
        <v>0</v>
      </c>
      <c r="G29" s="16"/>
    </row>
    <row r="30" spans="1:7">
      <c r="A30" s="4" t="s">
        <v>87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23D83-C2EF-4F2E-8348-5BDF5D2E46FD}">
  <dimension ref="A1:I32"/>
  <sheetViews>
    <sheetView workbookViewId="0">
      <selection activeCell="A25" sqref="A25:I32"/>
    </sheetView>
  </sheetViews>
  <sheetFormatPr defaultColWidth="8.625" defaultRowHeight="15.75"/>
  <cols>
    <col min="1" max="16384" width="8.625" style="1"/>
  </cols>
  <sheetData>
    <row r="1" spans="1:9">
      <c r="I1" s="2" t="s">
        <v>94</v>
      </c>
    </row>
    <row r="2" spans="1:9" s="3" customFormat="1">
      <c r="E2" s="3" t="s">
        <v>95</v>
      </c>
    </row>
    <row r="3" spans="1:9" s="3" customFormat="1"/>
    <row r="4" spans="1:9">
      <c r="A4" s="1" t="s">
        <v>96</v>
      </c>
    </row>
    <row r="5" spans="1:9">
      <c r="A5" s="29" t="s">
        <v>0</v>
      </c>
      <c r="B5" s="30"/>
      <c r="C5" s="30"/>
      <c r="D5" s="30"/>
      <c r="E5" s="30"/>
      <c r="F5" s="30"/>
      <c r="G5" s="30"/>
      <c r="H5" s="30"/>
      <c r="I5" s="31"/>
    </row>
    <row r="6" spans="1:9">
      <c r="A6" s="32"/>
      <c r="B6" s="33"/>
      <c r="C6" s="33"/>
      <c r="D6" s="33"/>
      <c r="E6" s="33"/>
      <c r="F6" s="33"/>
      <c r="G6" s="33"/>
      <c r="H6" s="33"/>
      <c r="I6" s="34"/>
    </row>
    <row r="7" spans="1:9">
      <c r="A7" s="32"/>
      <c r="B7" s="33"/>
      <c r="C7" s="33"/>
      <c r="D7" s="33"/>
      <c r="E7" s="33"/>
      <c r="F7" s="33"/>
      <c r="G7" s="33"/>
      <c r="H7" s="33"/>
      <c r="I7" s="34"/>
    </row>
    <row r="8" spans="1:9">
      <c r="A8" s="32"/>
      <c r="B8" s="33"/>
      <c r="C8" s="33"/>
      <c r="D8" s="33"/>
      <c r="E8" s="33"/>
      <c r="F8" s="33"/>
      <c r="G8" s="33"/>
      <c r="H8" s="33"/>
      <c r="I8" s="34"/>
    </row>
    <row r="9" spans="1:9">
      <c r="A9" s="32"/>
      <c r="B9" s="33"/>
      <c r="C9" s="33"/>
      <c r="D9" s="33"/>
      <c r="E9" s="33"/>
      <c r="F9" s="33"/>
      <c r="G9" s="33"/>
      <c r="H9" s="33"/>
      <c r="I9" s="34"/>
    </row>
    <row r="10" spans="1:9">
      <c r="A10" s="32"/>
      <c r="B10" s="33"/>
      <c r="C10" s="33"/>
      <c r="D10" s="33"/>
      <c r="E10" s="33"/>
      <c r="F10" s="33"/>
      <c r="G10" s="33"/>
      <c r="H10" s="33"/>
      <c r="I10" s="34"/>
    </row>
    <row r="11" spans="1:9">
      <c r="A11" s="32"/>
      <c r="B11" s="33"/>
      <c r="C11" s="33"/>
      <c r="D11" s="33"/>
      <c r="E11" s="33"/>
      <c r="F11" s="33"/>
      <c r="G11" s="33"/>
      <c r="H11" s="33"/>
      <c r="I11" s="34"/>
    </row>
    <row r="12" spans="1:9">
      <c r="A12" s="35"/>
      <c r="B12" s="36"/>
      <c r="C12" s="36"/>
      <c r="D12" s="36"/>
      <c r="E12" s="36"/>
      <c r="F12" s="36"/>
      <c r="G12" s="36"/>
      <c r="H12" s="36"/>
      <c r="I12" s="37"/>
    </row>
    <row r="14" spans="1:9" ht="17.25">
      <c r="A14" s="1" t="s">
        <v>97</v>
      </c>
    </row>
    <row r="15" spans="1:9">
      <c r="A15" s="29" t="s">
        <v>0</v>
      </c>
      <c r="B15" s="30"/>
      <c r="C15" s="30"/>
      <c r="D15" s="30"/>
      <c r="E15" s="30"/>
      <c r="F15" s="30"/>
      <c r="G15" s="30"/>
      <c r="H15" s="30"/>
      <c r="I15" s="31"/>
    </row>
    <row r="16" spans="1:9">
      <c r="A16" s="32"/>
      <c r="B16" s="33"/>
      <c r="C16" s="33"/>
      <c r="D16" s="33"/>
      <c r="E16" s="33"/>
      <c r="F16" s="33"/>
      <c r="G16" s="33"/>
      <c r="H16" s="33"/>
      <c r="I16" s="34"/>
    </row>
    <row r="17" spans="1:9">
      <c r="A17" s="32"/>
      <c r="B17" s="33"/>
      <c r="C17" s="33"/>
      <c r="D17" s="33"/>
      <c r="E17" s="33"/>
      <c r="F17" s="33"/>
      <c r="G17" s="33"/>
      <c r="H17" s="33"/>
      <c r="I17" s="34"/>
    </row>
    <row r="18" spans="1:9">
      <c r="A18" s="32"/>
      <c r="B18" s="33"/>
      <c r="C18" s="33"/>
      <c r="D18" s="33"/>
      <c r="E18" s="33"/>
      <c r="F18" s="33"/>
      <c r="G18" s="33"/>
      <c r="H18" s="33"/>
      <c r="I18" s="34"/>
    </row>
    <row r="19" spans="1:9">
      <c r="A19" s="32"/>
      <c r="B19" s="33"/>
      <c r="C19" s="33"/>
      <c r="D19" s="33"/>
      <c r="E19" s="33"/>
      <c r="F19" s="33"/>
      <c r="G19" s="33"/>
      <c r="H19" s="33"/>
      <c r="I19" s="34"/>
    </row>
    <row r="20" spans="1:9">
      <c r="A20" s="32"/>
      <c r="B20" s="33"/>
      <c r="C20" s="33"/>
      <c r="D20" s="33"/>
      <c r="E20" s="33"/>
      <c r="F20" s="33"/>
      <c r="G20" s="33"/>
      <c r="H20" s="33"/>
      <c r="I20" s="34"/>
    </row>
    <row r="21" spans="1:9">
      <c r="A21" s="32"/>
      <c r="B21" s="33"/>
      <c r="C21" s="33"/>
      <c r="D21" s="33"/>
      <c r="E21" s="33"/>
      <c r="F21" s="33"/>
      <c r="G21" s="33"/>
      <c r="H21" s="33"/>
      <c r="I21" s="34"/>
    </row>
    <row r="22" spans="1:9">
      <c r="A22" s="35"/>
      <c r="B22" s="36"/>
      <c r="C22" s="36"/>
      <c r="D22" s="36"/>
      <c r="E22" s="36"/>
      <c r="F22" s="36"/>
      <c r="G22" s="36"/>
      <c r="H22" s="36"/>
      <c r="I22" s="37"/>
    </row>
    <row r="24" spans="1:9">
      <c r="A24" s="1" t="s">
        <v>98</v>
      </c>
    </row>
    <row r="25" spans="1:9">
      <c r="A25" s="29" t="s">
        <v>0</v>
      </c>
      <c r="B25" s="30"/>
      <c r="C25" s="30"/>
      <c r="D25" s="30"/>
      <c r="E25" s="30"/>
      <c r="F25" s="30"/>
      <c r="G25" s="30"/>
      <c r="H25" s="30"/>
      <c r="I25" s="31"/>
    </row>
    <row r="26" spans="1:9">
      <c r="A26" s="32"/>
      <c r="B26" s="33"/>
      <c r="C26" s="33"/>
      <c r="D26" s="33"/>
      <c r="E26" s="33"/>
      <c r="F26" s="33"/>
      <c r="G26" s="33"/>
      <c r="H26" s="33"/>
      <c r="I26" s="34"/>
    </row>
    <row r="27" spans="1:9">
      <c r="A27" s="32"/>
      <c r="B27" s="33"/>
      <c r="C27" s="33"/>
      <c r="D27" s="33"/>
      <c r="E27" s="33"/>
      <c r="F27" s="33"/>
      <c r="G27" s="33"/>
      <c r="H27" s="33"/>
      <c r="I27" s="34"/>
    </row>
    <row r="28" spans="1:9">
      <c r="A28" s="32"/>
      <c r="B28" s="33"/>
      <c r="C28" s="33"/>
      <c r="D28" s="33"/>
      <c r="E28" s="33"/>
      <c r="F28" s="33"/>
      <c r="G28" s="33"/>
      <c r="H28" s="33"/>
      <c r="I28" s="34"/>
    </row>
    <row r="29" spans="1:9">
      <c r="A29" s="32"/>
      <c r="B29" s="33"/>
      <c r="C29" s="33"/>
      <c r="D29" s="33"/>
      <c r="E29" s="33"/>
      <c r="F29" s="33"/>
      <c r="G29" s="33"/>
      <c r="H29" s="33"/>
      <c r="I29" s="34"/>
    </row>
    <row r="30" spans="1:9">
      <c r="A30" s="32"/>
      <c r="B30" s="33"/>
      <c r="C30" s="33"/>
      <c r="D30" s="33"/>
      <c r="E30" s="33"/>
      <c r="F30" s="33"/>
      <c r="G30" s="33"/>
      <c r="H30" s="33"/>
      <c r="I30" s="34"/>
    </row>
    <row r="31" spans="1:9">
      <c r="A31" s="32"/>
      <c r="B31" s="33"/>
      <c r="C31" s="33"/>
      <c r="D31" s="33"/>
      <c r="E31" s="33"/>
      <c r="F31" s="33"/>
      <c r="G31" s="33"/>
      <c r="H31" s="33"/>
      <c r="I31" s="34"/>
    </row>
    <row r="32" spans="1:9">
      <c r="A32" s="35"/>
      <c r="B32" s="36"/>
      <c r="C32" s="36"/>
      <c r="D32" s="36"/>
      <c r="E32" s="36"/>
      <c r="F32" s="36"/>
      <c r="G32" s="36"/>
      <c r="H32" s="36"/>
      <c r="I32" s="37"/>
    </row>
  </sheetData>
  <mergeCells count="3">
    <mergeCell ref="A5:I12"/>
    <mergeCell ref="A15:I22"/>
    <mergeCell ref="A25:I3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附件１（配置・废弃・新购品目）</vt:lpstr>
      <vt:lpstr>附件2（报价单）</vt:lpstr>
      <vt:lpstr>附件3（施工业绩）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shizuokash001@outlook.jp</dc:creator>
  <cp:lastModifiedBy>上海事務所 静岡県</cp:lastModifiedBy>
  <cp:lastPrinted>2025-08-18T03:18:54Z</cp:lastPrinted>
  <dcterms:created xsi:type="dcterms:W3CDTF">2025-08-12T00:03:30Z</dcterms:created>
  <dcterms:modified xsi:type="dcterms:W3CDTF">2025-08-22T03:34:44Z</dcterms:modified>
</cp:coreProperties>
</file>